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<sst xmlns="http://schemas.openxmlformats.org/spreadsheetml/2006/main" count="35" uniqueCount="35">
  <si>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</si>
  <si>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</si>
  <si>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</si>
  <si>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Arqueta prefabricada con colector.</t>
  </si>
  <si>
    <r>
      <rPr>
        <b/>
        <sz val="8.25"/>
        <color rgb="FF000000"/>
        <rFont val="Arial"/>
        <family val="2"/>
      </rPr>
      <t xml:space="preserve">Arqueta para la conexión de sondas geotérmicas, de polietileno (PE), "MUOVITECH", dimensiones exteriores 850x850x850 mm, con tapa, conexiones de 50 mm de diámetro y 4,6 mm de espesor con la bomba de calor geotérmica y de 40 mm de diámetro y 3,7 mm de espesor con las sondas geotérmicas, para 4 circuitos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</si>
  <si>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</si>
  <si>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</si>
  <si>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</si>
  <si>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</si>
  <si>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</si>
  <si>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</si>
  <si>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</si>
  <si>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</si>
  <si>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</si>
  <si>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</si>
  <si>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mt38ari020ja</t>
  </si>
  <si>
    <t xml:space="preserve">Ud</t>
  </si>
  <si>
    <t xml:space="preserve">Arqueta para la conexión de sondas geotérmicas, de polietileno (PE), "MUOVITECH", dimensiones exteriores 850x850x850 mm, con tapa, conexiones de 50 mm de diámetro y 4,6 mm de espesor con la bomba de calor geotérmica y de 40 mm de diámetro y 3,7 mm de espesor con las sondas geotérmicas, para 4 circuitos, con colector formado por módulo de impulsión y módulo de retorno, de 50 mm de diámetro, con caudalímetro para cada circuito, llave de corte de 1" de diámetro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</si>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</sst>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53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0.234000</v>
      </c>
      <c r="F10" s="11">
        <v>73.130000</v>
      </c>
      <c r="G10" s="11">
        <f ca="1">ROUND(INDIRECT(ADDRESS(ROW()+(0), COLUMN()+(-2), 1))*INDIRECT(ADDRESS(ROW()+(0), COLUMN()+(-1), 1)), 2)</f>
        <v>17.110000</v>
      </c>
    </row>
    <row r="11" spans="1:7" ht="97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2068.000000</v>
      </c>
      <c r="G11" s="13">
        <f ca="1">ROUND(INDIRECT(ADDRESS(ROW()+(0), COLUMN()+(-2), 1))*INDIRECT(ADDRESS(ROW()+(0), COLUMN()+(-1), 1)), 2)</f>
        <v>2068.000000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2085.110000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1.009000</v>
      </c>
      <c r="F14" s="11">
        <v>17.240000</v>
      </c>
      <c r="G14" s="11">
        <f ca="1">ROUND(INDIRECT(ADDRESS(ROW()+(0), COLUMN()+(-2), 1))*INDIRECT(ADDRESS(ROW()+(0), COLUMN()+(-1), 1)), 2)</f>
        <v>17.400000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0.706000</v>
      </c>
      <c r="F15" s="11">
        <v>15.920000</v>
      </c>
      <c r="G15" s="11">
        <f ca="1">ROUND(INDIRECT(ADDRESS(ROW()+(0), COLUMN()+(-2), 1))*INDIRECT(ADDRESS(ROW()+(0), COLUMN()+(-1), 1)), 2)</f>
        <v>11.240000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0.303000</v>
      </c>
      <c r="F16" s="13">
        <v>17.820000</v>
      </c>
      <c r="G16" s="13">
        <f ca="1">ROUND(INDIRECT(ADDRESS(ROW()+(0), COLUMN()+(-2), 1))*INDIRECT(ADDRESS(ROW()+(0), COLUMN()+(-1), 1)), 2)</f>
        <v>5.400000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34.040000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1)),INDIRECT(ADDRESS(ROW()+(-7), COLUMN()+(1), 1))), 2)</f>
        <v>2119.150000</v>
      </c>
      <c r="G19" s="13">
        <f ca="1">ROUND(INDIRECT(ADDRESS(ROW()+(0), COLUMN()+(-2), 1))*INDIRECT(ADDRESS(ROW()+(0), COLUMN()+(-1), 1))/100, 2)</f>
        <v>42.380000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1)),INDIRECT(ADDRESS(ROW()+(-8), COLUMN()+(0), 1))), 2)</f>
        <v>2161.530000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